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bricemaurin/Desktop/"/>
    </mc:Choice>
  </mc:AlternateContent>
  <bookViews>
    <workbookView xWindow="0" yWindow="460" windowWidth="28800" windowHeight="12300"/>
  </bookViews>
  <sheets>
    <sheet name="TDB" sheetId="1" r:id="rId1"/>
    <sheet name="Key FC" sheetId="2" r:id="rId2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J2" i="1"/>
  <c r="I2" i="1"/>
  <c r="H2" i="1"/>
  <c r="G2" i="1"/>
  <c r="F2" i="1"/>
  <c r="O2" i="1"/>
  <c r="K2" i="1"/>
  <c r="M2" i="1"/>
  <c r="L2" i="1"/>
</calcChain>
</file>

<file path=xl/sharedStrings.xml><?xml version="1.0" encoding="utf-8"?>
<sst xmlns="http://schemas.openxmlformats.org/spreadsheetml/2006/main" count="23" uniqueCount="23">
  <si>
    <t>Id</t>
  </si>
  <si>
    <t>Open rate</t>
  </si>
  <si>
    <t>Click rate</t>
  </si>
  <si>
    <t>Email</t>
  </si>
  <si>
    <t>Rating</t>
  </si>
  <si>
    <t>Twitter</t>
  </si>
  <si>
    <t>TwitterUsername</t>
  </si>
  <si>
    <t>Following</t>
  </si>
  <si>
    <t>Followers</t>
  </si>
  <si>
    <t>linkedin</t>
  </si>
  <si>
    <t>Location</t>
  </si>
  <si>
    <t>Gender</t>
  </si>
  <si>
    <t>Tweets</t>
  </si>
  <si>
    <t>github</t>
  </si>
  <si>
    <t>Si vous n'avez pas de clé fullcontact, vous pouvez en obtenir une gratuitement sur</t>
  </si>
  <si>
    <t>https://www.fullcontact.com/developer/pricing/</t>
  </si>
  <si>
    <t>Ajouter votre clé FullContact ci-dessous:</t>
  </si>
  <si>
    <t>sean@growthhackers.com</t>
  </si>
  <si>
    <t>FullContact query</t>
  </si>
  <si>
    <t>http://seotoolsforexcel.com/</t>
  </si>
  <si>
    <t>Assurez-vous d'avoir installer SEO Tools for Excel (gratuit)</t>
  </si>
  <si>
    <t>http://deux.io/enrichir-prospects-avec-excel/</t>
  </si>
  <si>
    <t>Pour relire le tutoriel complet, rendez-vous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</si>
</sst>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Lato"/>
      <family val="2"/>
    </font>
    <font>
      <u/>
      <sz val="12"/>
      <color theme="10"/>
      <name val="Lato"/>
      <family val="2"/>
    </font>
    <font>
      <sz val="12"/>
      <color theme="0"/>
      <name val="Lato"/>
      <family val="2"/>
    </font>
    <font>
      <b/>
      <sz val="12"/>
      <color theme="1"/>
      <name val="Lato"/>
    </font>
  </fonts>
  <fills count="5">
    <fill>
      <patternFill patternType="none"/>
    </fill>
    <fill>
      <patternFill patternType="gray125"/>
    </fill>
    <fill>
      <patternFill patternType="solid">
        <fgColor rgb="FFC4161C"/>
        <bgColor indexed="64"/>
      </patternFill>
    </fill>
    <fill>
      <patternFill patternType="solid">
        <fgColor rgb="FF60A9DD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0" xfId="1" applyNumberFormat="1"/>
    <xf numFmtId="49" fontId="2" fillId="2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/>
    </xf>
    <xf numFmtId="0" fontId="0" fillId="4" borderId="0" xfId="0" applyFill="1"/>
    <xf numFmtId="0" fontId="0" fillId="0" borderId="0" xfId="0" applyNumberFormat="1" applyFont="1"/>
    <xf numFmtId="0" fontId="3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CFAFC"/>
      <color rgb="FF60A9DD"/>
      <color rgb="FFC416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rice@deux.io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G1" sqref="G1"/>
    </sheetView>
  </sheetViews>
  <sheetFormatPr baseColWidth="10" defaultRowHeight="16" outlineLevelCol="1" x14ac:dyDescent="0.2"/>
  <cols>
    <col min="1" max="1" width="32.1640625" bestFit="1" customWidth="1"/>
    <col min="2" max="2" width="26.5" bestFit="1" customWidth="1"/>
    <col min="3" max="5" width="10.83203125" style="4" customWidth="1"/>
    <col min="6" max="6" width="23.6640625" customWidth="1"/>
    <col min="7" max="8" width="16.5" customWidth="1"/>
    <col min="9" max="9" width="30.1640625" bestFit="1" customWidth="1"/>
    <col min="10" max="10" width="15.6640625" style="4" customWidth="1" outlineLevel="1"/>
    <col min="11" max="13" width="11.5" customWidth="1" outlineLevel="1"/>
    <col min="14" max="14" width="36" bestFit="1" customWidth="1"/>
    <col min="15" max="15" width="50.6640625" bestFit="1" customWidth="1"/>
  </cols>
  <sheetData>
    <row r="1" spans="1:15" s="4" customFormat="1" x14ac:dyDescent="0.2">
      <c r="A1" s="3" t="s">
        <v>0</v>
      </c>
      <c r="B1" s="3" t="s">
        <v>3</v>
      </c>
      <c r="C1" s="3" t="s">
        <v>1</v>
      </c>
      <c r="D1" s="3" t="s">
        <v>2</v>
      </c>
      <c r="E1" s="3" t="s">
        <v>4</v>
      </c>
      <c r="F1" s="6" t="s">
        <v>18</v>
      </c>
      <c r="G1" s="3" t="s">
        <v>10</v>
      </c>
      <c r="H1" s="3" t="s">
        <v>11</v>
      </c>
      <c r="I1" s="7" t="s">
        <v>5</v>
      </c>
      <c r="J1" s="7" t="s">
        <v>6</v>
      </c>
      <c r="K1" s="7" t="s">
        <v>12</v>
      </c>
      <c r="L1" s="7" t="s">
        <v>8</v>
      </c>
      <c r="M1" s="7" t="s">
        <v>7</v>
      </c>
      <c r="N1" s="3" t="s">
        <v>13</v>
      </c>
      <c r="O1" s="3" t="s">
        <v>9</v>
      </c>
    </row>
    <row r="2" spans="1:15" x14ac:dyDescent="0.2">
      <c r="A2" s="1"/>
      <c r="B2" s="5" t="s">
        <v>17</v>
      </c>
      <c r="C2" s="2"/>
      <c r="D2" s="2"/>
      <c r="E2" s="2"/>
      <c r="F2" s="9" t="str">
        <f>IF('Key FC'!A2&lt;&gt;"",CONCATENATE("https://api.fullcontact.com/v2/person.json?apiKey=",'Key FC'!$A$2,"&amp;email=",B2),"ajoutez une clé API !")</f>
        <v>ajoutez une clé API !</v>
      </c>
      <c r="G2" s="2" t="str">
        <f>IF(F2&lt;&gt;"ajoutez une clé API !",JsonPathOnUrl(F2,"$..demographics..locationGeneral"),"")</f>
        <v/>
      </c>
      <c r="H2" s="2" t="str">
        <f>IF(F2&lt;&gt;"ajoutez une clé API !",JsonPathOnUrl(F2,"$..demographics..gender"),"")</f>
        <v/>
      </c>
      <c r="I2" s="2" t="str">
        <f>IF(F2&lt;&gt;"ajoutez une clé API !",JsonPathOnUrl(F2,"$..socialProfiles[?(@.type == 'twitter')].url"),"")</f>
        <v/>
      </c>
      <c r="J2" s="4" t="str">
        <f>IF(F2&lt;&gt;"ajoutez une clé API !",JsonPathOnUrl(F2,"$..socialProfiles[?(@.type == 'twitter')].username"),"")</f>
        <v/>
      </c>
      <c r="K2" s="4" t="str">
        <f>IF(J2="","",_xll.Connector("Social.TwitterMetrics",J2,"tweets",TRUE))</f>
        <v/>
      </c>
      <c r="L2" s="4" t="str">
        <f>IF(J2="","",_xll.Connector("Social.TwitterMetrics",J2,"followers",TRUE))</f>
        <v/>
      </c>
      <c r="M2" s="4" t="str">
        <f>IF(J2="","",_xll.Connector("Social.TwitterMetrics",J2,"following",TRUE))</f>
        <v/>
      </c>
      <c r="N2" t="str">
        <f>IF(F2&lt;&gt;"ajoutez une clé API !",JsonPathOnUrl(F2,"$..socialProfiles[?(@.type == '"&amp;$N$1&amp;"')].url"),"")</f>
        <v/>
      </c>
      <c r="O2" t="str">
        <f>IF(G2&lt;&gt;"",JsonPathOnUrl(G2,"$..socialProfiles[?(@.type == '"&amp;$N$1&amp;"')].url"),"")</f>
        <v/>
      </c>
    </row>
    <row r="3" spans="1:15" x14ac:dyDescent="0.2">
      <c r="A3" s="1"/>
      <c r="B3" s="5"/>
      <c r="C3" s="2"/>
      <c r="D3" s="2"/>
      <c r="E3" s="2"/>
      <c r="F3" s="2"/>
      <c r="G3" s="2"/>
      <c r="H3" s="2"/>
      <c r="I3" s="2"/>
      <c r="K3" s="4"/>
      <c r="L3" s="4"/>
      <c r="M3" s="4"/>
    </row>
  </sheetData>
  <hyperlinks>
    <hyperlink ref="B2" r:id="rId1" display="brice@deux.io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4161C"/>
  </sheetPr>
  <dimension ref="A1:B8"/>
  <sheetViews>
    <sheetView workbookViewId="0">
      <selection activeCell="B13" sqref="B13:B14"/>
    </sheetView>
  </sheetViews>
  <sheetFormatPr baseColWidth="10" defaultRowHeight="16" x14ac:dyDescent="0.2"/>
  <cols>
    <col min="1" max="1" width="37.1640625" style="4" customWidth="1"/>
    <col min="2" max="2" width="66.5" bestFit="1" customWidth="1"/>
  </cols>
  <sheetData>
    <row r="1" spans="1:2" x14ac:dyDescent="0.2">
      <c r="A1" s="4" t="s">
        <v>16</v>
      </c>
      <c r="B1" s="8" t="s">
        <v>14</v>
      </c>
    </row>
    <row r="2" spans="1:2" x14ac:dyDescent="0.2">
      <c r="B2" s="8" t="s">
        <v>15</v>
      </c>
    </row>
    <row r="4" spans="1:2" x14ac:dyDescent="0.2">
      <c r="B4" s="8" t="s">
        <v>20</v>
      </c>
    </row>
    <row r="5" spans="1:2" x14ac:dyDescent="0.2">
      <c r="B5" s="8" t="s">
        <v>19</v>
      </c>
    </row>
    <row r="7" spans="1:2" x14ac:dyDescent="0.2">
      <c r="B7" s="8" t="s">
        <v>22</v>
      </c>
    </row>
    <row r="8" spans="1:2" x14ac:dyDescent="0.2">
      <c r="B8" s="10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TDB</vt:lpstr>
      <vt:lpstr>Key FC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Microsoft Office User</cp:lastModifiedBy>
  <dcterms:created xsi:type="dcterms:W3CDTF">2015-11-09T17:05:48Z</dcterms:created>
  <dcterms:modified xsi:type="dcterms:W3CDTF">2015-12-09T14:56:41Z</dcterms:modified>
</cp:coreProperties>
</file>